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440" windowHeight="11760" firstSheet="4" activeTab="4"/>
  </bookViews>
  <sheets>
    <sheet name="январь" sheetId="1" r:id="rId1"/>
    <sheet name="февраль" sheetId="14" r:id="rId2"/>
    <sheet name="март" sheetId="15" r:id="rId3"/>
    <sheet name="апрель" sheetId="16" r:id="rId4"/>
    <sheet name="декабрь" sheetId="24" r:id="rId5"/>
    <sheet name="СВОД" sheetId="25" r:id="rId6"/>
  </sheets>
  <calcPr calcId="124519"/>
</workbook>
</file>

<file path=xl/calcChain.xml><?xml version="1.0" encoding="utf-8"?>
<calcChain xmlns="http://schemas.openxmlformats.org/spreadsheetml/2006/main">
  <c r="D8" i="24"/>
  <c r="E9" i="1"/>
  <c r="F9"/>
  <c r="G9"/>
  <c r="H9"/>
  <c r="I9"/>
  <c r="J9"/>
  <c r="K9"/>
  <c r="E9" i="14"/>
  <c r="D9" s="1"/>
  <c r="F9"/>
  <c r="G9"/>
  <c r="H9"/>
  <c r="I9"/>
  <c r="J9"/>
  <c r="K9"/>
  <c r="E9" i="15"/>
  <c r="F9"/>
  <c r="G9"/>
  <c r="H9"/>
  <c r="I9"/>
  <c r="J9"/>
  <c r="K9"/>
  <c r="E9" i="16"/>
  <c r="F9"/>
  <c r="G9"/>
  <c r="H9"/>
  <c r="I9"/>
  <c r="J9"/>
  <c r="K9"/>
  <c r="H9" i="24"/>
  <c r="I9"/>
  <c r="J9"/>
  <c r="K9"/>
  <c r="D9"/>
  <c r="H8" i="25"/>
  <c r="H9" s="1"/>
  <c r="J8"/>
  <c r="J9" s="1"/>
  <c r="K8"/>
  <c r="K9" s="1"/>
  <c r="F9"/>
  <c r="G9"/>
  <c r="E9"/>
  <c r="D9" s="1"/>
</calcChain>
</file>

<file path=xl/sharedStrings.xml><?xml version="1.0" encoding="utf-8"?>
<sst xmlns="http://schemas.openxmlformats.org/spreadsheetml/2006/main" count="132" uniqueCount="36">
  <si>
    <t>Приложение 1</t>
  </si>
  <si>
    <t>№ п/п</t>
  </si>
  <si>
    <t>Код госуслуги, согласно Реестра</t>
  </si>
  <si>
    <t>Наименование государственных услуг</t>
  </si>
  <si>
    <t>в том числе оказанных   через:</t>
  </si>
  <si>
    <t>Государственную Корпорацию</t>
  </si>
  <si>
    <t xml:space="preserve"> ПЭП (портал электронного правительства)</t>
  </si>
  <si>
    <t>непосредственно через Государственный орган</t>
  </si>
  <si>
    <t>ВСЕГО</t>
  </si>
  <si>
    <t>МП</t>
  </si>
  <si>
    <t xml:space="preserve">ВСЕГО количество оказанных государственных услуг (гр.5+гр.6+гр.7+ гр.8 +гр.9 по разрешительным документам), </t>
  </si>
  <si>
    <t>выданных в электронном виде</t>
  </si>
  <si>
    <t>выданных в бумажном виде</t>
  </si>
  <si>
    <t>Количество обоснованных отказов:</t>
  </si>
  <si>
    <t>Количество необоснованных отказов:</t>
  </si>
  <si>
    <t>Выдача архивных справок</t>
  </si>
  <si>
    <t xml:space="preserve">ВСЕГО количество оказанных государственных услуг (гр.5+гр.6+гр.7 по разрешительным документам), </t>
  </si>
  <si>
    <t>непосредственно через Государственный орган (оказанных в бумажной форме)</t>
  </si>
  <si>
    <t>Исп.: Адамбаева Б.</t>
  </si>
  <si>
    <t>Тел.: 4-39-70</t>
  </si>
  <si>
    <t>Отчет  о работе КГУ "Государственный архив Бурабайского района" управления архивов и документации Акмолинской области  за февраль 2017 года  по внутреннему контролю за качеством оказываемых государственных услуг</t>
  </si>
  <si>
    <t>Директор                                     М. Шакиев</t>
  </si>
  <si>
    <t>Отчет  о работе КГУ "Государственный архив Бурабайского района" управления архивов и документации Акмолинской области  за март 2017 года  по внутреннему контролю за качеством оказываемых государственных услуг</t>
  </si>
  <si>
    <t>Директор                                М. Шакиев</t>
  </si>
  <si>
    <t>Отчет  о работе КГУ "Государственный архив Бурабайского района" управления архивов и документации Акмолинской области  за январь 2017 года  по внутреннему контролю за качеством оказываемых государственных услуг</t>
  </si>
  <si>
    <t>Директор                                                        __________         М. Шакиев</t>
  </si>
  <si>
    <t>Директор                            М. Шакиев</t>
  </si>
  <si>
    <t xml:space="preserve">Исп.: Б. Адамбаева </t>
  </si>
  <si>
    <t>Отчет  о работе КГУ "Государственный архив Бурабайского района" управления архивов и документации Акмолинской области  за апрель 2017 года  по внутреннему контролю за качеством оказываемых государственных услуг</t>
  </si>
  <si>
    <t>Исп.: Б. Адамбаева</t>
  </si>
  <si>
    <t>тел.43970</t>
  </si>
  <si>
    <t>Директор __________                     Ш. Бостамбаева</t>
  </si>
  <si>
    <t>Директор __________                Ш. Бостамбаева</t>
  </si>
  <si>
    <t>Отчет  о работе КГУ "Государственный архив Бурабайского района" управления  архивов и документаций Акмолинской области  за январь-декабрь  2018 года  по внутреннему контролю за качеством оказываемых государственных услуг</t>
  </si>
  <si>
    <t>тел.871636(23806)</t>
  </si>
  <si>
    <t>Отчет  о работе КГУ "Государственный архив Бурабайского района" управления  архивов и документаций Акмолинской области  за январь-декабрь 2018 года  по внутреннему контролю за качеством оказываемых государственных услуг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</si>
</sst>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5" fillId="0" borderId="0"/>
  </cellStyleXfs>
  <cellXfs count="38">
    <xf numFmtId="0" fontId="0" fillId="0" borderId="0" xfId="0"/>
    <xf numFmtId="0" fontId="1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left" vertical="center" wrapText="1"/>
    </xf>
    <xf numFmtId="0" fontId="1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Protection="1">
      <protection locked="0"/>
    </xf>
    <xf numFmtId="0" fontId="7" fillId="0" borderId="0" xfId="1" applyFont="1" applyFill="1" applyAlignment="1" applyProtection="1">
      <alignment horizontal="left"/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6" fillId="0" borderId="0" xfId="1" applyFont="1" applyFill="1" applyProtection="1">
      <protection locked="0"/>
    </xf>
    <xf numFmtId="0" fontId="8" fillId="0" borderId="0" xfId="1" applyFont="1" applyFill="1" applyAlignment="1" applyProtection="1">
      <alignment horizontal="left"/>
      <protection locked="0"/>
    </xf>
    <xf numFmtId="0" fontId="9" fillId="0" borderId="0" xfId="1" applyFont="1" applyFill="1" applyProtection="1">
      <protection locked="0"/>
    </xf>
    <xf numFmtId="0" fontId="1" fillId="0" borderId="0" xfId="1" applyFont="1" applyFill="1" applyAlignment="1" applyProtection="1">
      <alignment horizontal="center"/>
    </xf>
    <xf numFmtId="0" fontId="5" fillId="2" borderId="1" xfId="1" applyFont="1" applyFill="1" applyBorder="1" applyAlignment="1" applyProtection="1">
      <alignment horizontal="center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Protection="1">
      <protection locked="0"/>
    </xf>
    <xf numFmtId="0" fontId="14" fillId="0" borderId="0" xfId="1" applyFont="1" applyFill="1" applyAlignment="1" applyProtection="1">
      <alignment horizontal="left"/>
      <protection locked="0"/>
    </xf>
    <xf numFmtId="0" fontId="9" fillId="0" borderId="0" xfId="1" applyFont="1" applyFill="1" applyAlignment="1" applyProtection="1">
      <alignment horizontal="left"/>
      <protection locked="0"/>
    </xf>
    <xf numFmtId="0" fontId="13" fillId="0" borderId="0" xfId="1" applyFont="1" applyFill="1" applyAlignment="1" applyProtection="1">
      <alignment horizontal="left"/>
      <protection locked="0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right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horizontal="center"/>
    </xf>
    <xf numFmtId="0" fontId="5" fillId="2" borderId="2" xfId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</cellXfs>
  <cellStyles count="7">
    <cellStyle name="Обычный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3 2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67"/>
  <sheetViews>
    <sheetView topLeftCell="D1" workbookViewId="0">
      <selection activeCell="C12" sqref="C12:G12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2" ht="22.5" customHeight="1">
      <c r="A1" s="1"/>
      <c r="H1" s="27"/>
      <c r="I1" s="27"/>
      <c r="J1" s="27" t="s">
        <v>0</v>
      </c>
      <c r="K1" s="27"/>
    </row>
    <row r="2" spans="1:12" ht="45.75" customHeight="1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21.75" customHeight="1"/>
    <row r="4" spans="1:12" ht="37.5" customHeight="1">
      <c r="A4" s="26" t="s">
        <v>1</v>
      </c>
      <c r="B4" s="26" t="s">
        <v>2</v>
      </c>
      <c r="C4" s="23" t="s">
        <v>3</v>
      </c>
      <c r="D4" s="24" t="s">
        <v>10</v>
      </c>
      <c r="E4" s="26" t="s">
        <v>4</v>
      </c>
      <c r="F4" s="26"/>
      <c r="G4" s="26"/>
      <c r="H4" s="29" t="s">
        <v>13</v>
      </c>
      <c r="I4" s="30"/>
      <c r="J4" s="29" t="s">
        <v>14</v>
      </c>
      <c r="K4" s="30"/>
    </row>
    <row r="5" spans="1:12" ht="30.6" customHeight="1">
      <c r="A5" s="26"/>
      <c r="B5" s="26"/>
      <c r="C5" s="23"/>
      <c r="D5" s="24"/>
      <c r="E5" s="26" t="s">
        <v>5</v>
      </c>
      <c r="F5" s="26" t="s">
        <v>6</v>
      </c>
      <c r="G5" s="34" t="s">
        <v>7</v>
      </c>
      <c r="H5" s="26" t="s">
        <v>11</v>
      </c>
      <c r="I5" s="26" t="s">
        <v>12</v>
      </c>
      <c r="J5" s="26" t="s">
        <v>11</v>
      </c>
      <c r="K5" s="26" t="s">
        <v>12</v>
      </c>
      <c r="L5" s="31"/>
    </row>
    <row r="6" spans="1:12" ht="93.6" customHeight="1">
      <c r="A6" s="26"/>
      <c r="B6" s="26"/>
      <c r="C6" s="23"/>
      <c r="D6" s="25"/>
      <c r="E6" s="26"/>
      <c r="F6" s="26"/>
      <c r="G6" s="35"/>
      <c r="H6" s="26"/>
      <c r="I6" s="26"/>
      <c r="J6" s="26"/>
      <c r="K6" s="26"/>
      <c r="L6" s="31"/>
    </row>
    <row r="7" spans="1:12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2" ht="27.6" customHeight="1">
      <c r="A8" s="4">
        <v>1</v>
      </c>
      <c r="B8" s="5">
        <v>2302004</v>
      </c>
      <c r="C8" s="6" t="s">
        <v>15</v>
      </c>
      <c r="D8" s="16">
        <v>171</v>
      </c>
      <c r="E8" s="17">
        <v>71</v>
      </c>
      <c r="F8" s="17">
        <v>76</v>
      </c>
      <c r="G8" s="17">
        <v>24</v>
      </c>
      <c r="H8" s="17">
        <v>0</v>
      </c>
      <c r="I8" s="17">
        <v>0</v>
      </c>
      <c r="J8" s="17">
        <v>0</v>
      </c>
      <c r="K8" s="17">
        <v>0</v>
      </c>
    </row>
    <row r="9" spans="1:12" ht="29.25" customHeight="1">
      <c r="A9" s="32">
        <v>1</v>
      </c>
      <c r="B9" s="33"/>
      <c r="C9" s="15" t="s">
        <v>8</v>
      </c>
      <c r="D9" s="16">
        <v>171</v>
      </c>
      <c r="E9" s="16">
        <f t="shared" ref="E9:K9" si="0">E8</f>
        <v>71</v>
      </c>
      <c r="F9" s="16">
        <f t="shared" si="0"/>
        <v>76</v>
      </c>
      <c r="G9" s="16">
        <f t="shared" si="0"/>
        <v>24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2">
      <c r="A10" s="7"/>
      <c r="B10" s="8"/>
      <c r="C10" s="8"/>
      <c r="D10" s="8"/>
      <c r="E10" s="8"/>
      <c r="F10" s="8"/>
      <c r="G10" s="8"/>
    </row>
    <row r="11" spans="1:12">
      <c r="A11" s="7"/>
      <c r="B11" s="8"/>
      <c r="C11" s="8"/>
      <c r="D11" s="8"/>
      <c r="E11" s="8"/>
      <c r="F11" s="8"/>
      <c r="G11" s="8"/>
    </row>
    <row r="12" spans="1:12" ht="16.5" customHeight="1">
      <c r="A12" s="7"/>
      <c r="B12" s="8"/>
      <c r="C12" s="22" t="s">
        <v>25</v>
      </c>
      <c r="D12" s="22"/>
      <c r="E12" s="22"/>
      <c r="F12" s="22"/>
      <c r="G12" s="22"/>
    </row>
    <row r="13" spans="1:12" ht="18">
      <c r="A13" s="7"/>
      <c r="B13" s="8"/>
      <c r="C13" s="9"/>
      <c r="D13" s="10"/>
      <c r="E13" s="11"/>
      <c r="F13" s="11"/>
      <c r="G13" s="11"/>
    </row>
    <row r="14" spans="1:12" ht="18">
      <c r="A14" s="7"/>
      <c r="B14" s="19" t="s">
        <v>18</v>
      </c>
      <c r="C14" s="20"/>
      <c r="D14" s="10"/>
      <c r="E14" s="11"/>
      <c r="F14" s="11"/>
      <c r="G14" s="13" t="s">
        <v>9</v>
      </c>
    </row>
    <row r="15" spans="1:12" ht="18">
      <c r="A15" s="7"/>
      <c r="B15" s="19" t="s">
        <v>19</v>
      </c>
      <c r="C15" s="8"/>
      <c r="D15" s="11"/>
      <c r="E15" s="11"/>
      <c r="F15" s="11"/>
      <c r="G15" s="11"/>
    </row>
    <row r="16" spans="1:12" ht="40.9" customHeight="1">
      <c r="A16" s="7"/>
      <c r="B16" s="8"/>
      <c r="C16" s="21"/>
      <c r="D16" s="21"/>
      <c r="E16" s="21"/>
      <c r="F16" s="21"/>
      <c r="G16" s="21"/>
    </row>
    <row r="17" spans="1:7">
      <c r="A17" s="7"/>
      <c r="B17" s="8"/>
      <c r="C17" s="8"/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1">
    <mergeCell ref="L5:L6"/>
    <mergeCell ref="J5:J6"/>
    <mergeCell ref="K5:K6"/>
    <mergeCell ref="I5:I6"/>
    <mergeCell ref="A9:B9"/>
    <mergeCell ref="A4:A6"/>
    <mergeCell ref="B4:B6"/>
    <mergeCell ref="G5:G6"/>
    <mergeCell ref="F5:F6"/>
    <mergeCell ref="H5:H6"/>
    <mergeCell ref="H1:I1"/>
    <mergeCell ref="A2:K2"/>
    <mergeCell ref="J1:K1"/>
    <mergeCell ref="J4:K4"/>
    <mergeCell ref="H4:I4"/>
    <mergeCell ref="C16:G16"/>
    <mergeCell ref="C12:G12"/>
    <mergeCell ref="C4:C6"/>
    <mergeCell ref="D4:D6"/>
    <mergeCell ref="E4:G4"/>
    <mergeCell ref="E5:E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C4" workbookViewId="0">
      <selection activeCell="C22" sqref="C22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.75" customHeight="1"/>
    <row r="4" spans="1:11" ht="36" customHeight="1">
      <c r="A4" s="26" t="s">
        <v>1</v>
      </c>
      <c r="B4" s="26" t="s">
        <v>2</v>
      </c>
      <c r="C4" s="23" t="s">
        <v>3</v>
      </c>
      <c r="D4" s="24" t="s">
        <v>10</v>
      </c>
      <c r="E4" s="26" t="s">
        <v>4</v>
      </c>
      <c r="F4" s="26"/>
      <c r="G4" s="26"/>
      <c r="H4" s="29" t="s">
        <v>13</v>
      </c>
      <c r="I4" s="30"/>
      <c r="J4" s="29" t="s">
        <v>14</v>
      </c>
      <c r="K4" s="30"/>
    </row>
    <row r="5" spans="1:11" ht="30.6" customHeight="1">
      <c r="A5" s="26"/>
      <c r="B5" s="26"/>
      <c r="C5" s="23"/>
      <c r="D5" s="24"/>
      <c r="E5" s="26" t="s">
        <v>5</v>
      </c>
      <c r="F5" s="26" t="s">
        <v>6</v>
      </c>
      <c r="G5" s="34" t="s">
        <v>7</v>
      </c>
      <c r="H5" s="26" t="s">
        <v>11</v>
      </c>
      <c r="I5" s="26" t="s">
        <v>12</v>
      </c>
      <c r="J5" s="26" t="s">
        <v>11</v>
      </c>
      <c r="K5" s="26" t="s">
        <v>12</v>
      </c>
    </row>
    <row r="6" spans="1:11" ht="93.6" customHeight="1">
      <c r="A6" s="26"/>
      <c r="B6" s="26"/>
      <c r="C6" s="23"/>
      <c r="D6" s="25"/>
      <c r="E6" s="26"/>
      <c r="F6" s="26"/>
      <c r="G6" s="35"/>
      <c r="H6" s="26"/>
      <c r="I6" s="26"/>
      <c r="J6" s="26"/>
      <c r="K6" s="26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198</v>
      </c>
      <c r="E8" s="17">
        <v>76</v>
      </c>
      <c r="F8" s="17">
        <v>79</v>
      </c>
      <c r="G8" s="17">
        <v>43</v>
      </c>
      <c r="H8" s="17">
        <v>0</v>
      </c>
      <c r="I8" s="17">
        <v>3</v>
      </c>
      <c r="J8" s="17">
        <v>0</v>
      </c>
      <c r="K8" s="17">
        <v>0</v>
      </c>
    </row>
    <row r="9" spans="1:11" ht="29.25" customHeight="1">
      <c r="A9" s="32">
        <v>1</v>
      </c>
      <c r="B9" s="33"/>
      <c r="C9" s="15" t="s">
        <v>8</v>
      </c>
      <c r="D9" s="16">
        <f>E9+F9+G9</f>
        <v>198</v>
      </c>
      <c r="E9" s="16">
        <f t="shared" ref="E9:K9" si="0">E8</f>
        <v>76</v>
      </c>
      <c r="F9" s="16">
        <f t="shared" si="0"/>
        <v>79</v>
      </c>
      <c r="G9" s="16">
        <f t="shared" si="0"/>
        <v>43</v>
      </c>
      <c r="H9" s="16">
        <f t="shared" si="0"/>
        <v>0</v>
      </c>
      <c r="I9" s="16">
        <f t="shared" si="0"/>
        <v>3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6" t="s">
        <v>21</v>
      </c>
      <c r="D12" s="36"/>
      <c r="E12" s="36"/>
      <c r="F12" s="36"/>
      <c r="G12" s="36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21" t="s">
        <v>18</v>
      </c>
      <c r="D16" s="21"/>
      <c r="E16" s="21"/>
      <c r="F16" s="21"/>
      <c r="G16" s="21"/>
    </row>
    <row r="17" spans="1:7">
      <c r="A17" s="7"/>
      <c r="B17" s="8"/>
      <c r="C17" s="8" t="s">
        <v>30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H5:H6"/>
    <mergeCell ref="J5:J6"/>
    <mergeCell ref="K5:K6"/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C10" workbookViewId="0">
      <selection activeCell="C20" sqref="C20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.75" customHeight="1"/>
    <row r="4" spans="1:11" ht="36" customHeight="1">
      <c r="A4" s="26" t="s">
        <v>1</v>
      </c>
      <c r="B4" s="26" t="s">
        <v>2</v>
      </c>
      <c r="C4" s="23" t="s">
        <v>3</v>
      </c>
      <c r="D4" s="24" t="s">
        <v>10</v>
      </c>
      <c r="E4" s="26" t="s">
        <v>4</v>
      </c>
      <c r="F4" s="26"/>
      <c r="G4" s="26"/>
      <c r="H4" s="29" t="s">
        <v>13</v>
      </c>
      <c r="I4" s="30"/>
      <c r="J4" s="29" t="s">
        <v>14</v>
      </c>
      <c r="K4" s="30"/>
    </row>
    <row r="5" spans="1:11" ht="30.6" customHeight="1">
      <c r="A5" s="26"/>
      <c r="B5" s="26"/>
      <c r="C5" s="23"/>
      <c r="D5" s="24"/>
      <c r="E5" s="26" t="s">
        <v>5</v>
      </c>
      <c r="F5" s="26" t="s">
        <v>6</v>
      </c>
      <c r="G5" s="34" t="s">
        <v>7</v>
      </c>
      <c r="H5" s="26" t="s">
        <v>11</v>
      </c>
      <c r="I5" s="26" t="s">
        <v>12</v>
      </c>
      <c r="J5" s="26" t="s">
        <v>11</v>
      </c>
      <c r="K5" s="26" t="s">
        <v>12</v>
      </c>
    </row>
    <row r="6" spans="1:11" ht="93.6" customHeight="1">
      <c r="A6" s="26"/>
      <c r="B6" s="26"/>
      <c r="C6" s="23"/>
      <c r="D6" s="25"/>
      <c r="E6" s="26"/>
      <c r="F6" s="26"/>
      <c r="G6" s="35"/>
      <c r="H6" s="26"/>
      <c r="I6" s="26"/>
      <c r="J6" s="26"/>
      <c r="K6" s="26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204</v>
      </c>
      <c r="E8" s="17">
        <v>83</v>
      </c>
      <c r="F8" s="17">
        <v>75</v>
      </c>
      <c r="G8" s="17">
        <v>46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32">
        <v>1</v>
      </c>
      <c r="B9" s="33"/>
      <c r="C9" s="15" t="s">
        <v>8</v>
      </c>
      <c r="D9" s="16">
        <v>204</v>
      </c>
      <c r="E9" s="16">
        <f t="shared" ref="E9:K9" si="0">E8</f>
        <v>83</v>
      </c>
      <c r="F9" s="16">
        <f t="shared" si="0"/>
        <v>75</v>
      </c>
      <c r="G9" s="16">
        <f t="shared" si="0"/>
        <v>46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6" t="s">
        <v>23</v>
      </c>
      <c r="D12" s="36"/>
      <c r="E12" s="36"/>
      <c r="F12" s="36"/>
      <c r="G12" s="36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21" t="s">
        <v>18</v>
      </c>
      <c r="D16" s="21"/>
      <c r="E16" s="21"/>
      <c r="F16" s="21"/>
      <c r="G16" s="21"/>
    </row>
    <row r="17" spans="1:7">
      <c r="A17" s="7"/>
      <c r="B17" s="8"/>
      <c r="C17" s="8" t="s">
        <v>30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H5:H6"/>
    <mergeCell ref="J5:J6"/>
    <mergeCell ref="K5:K6"/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A13" workbookViewId="0">
      <selection activeCell="C21" sqref="C21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.75" customHeight="1"/>
    <row r="4" spans="1:11" ht="36" customHeight="1">
      <c r="A4" s="26" t="s">
        <v>1</v>
      </c>
      <c r="B4" s="26" t="s">
        <v>2</v>
      </c>
      <c r="C4" s="23" t="s">
        <v>3</v>
      </c>
      <c r="D4" s="24" t="s">
        <v>10</v>
      </c>
      <c r="E4" s="26" t="s">
        <v>4</v>
      </c>
      <c r="F4" s="26"/>
      <c r="G4" s="26"/>
      <c r="H4" s="29" t="s">
        <v>13</v>
      </c>
      <c r="I4" s="30"/>
      <c r="J4" s="29" t="s">
        <v>14</v>
      </c>
      <c r="K4" s="30"/>
    </row>
    <row r="5" spans="1:11" ht="30.6" customHeight="1">
      <c r="A5" s="26"/>
      <c r="B5" s="26"/>
      <c r="C5" s="23"/>
      <c r="D5" s="24"/>
      <c r="E5" s="26" t="s">
        <v>5</v>
      </c>
      <c r="F5" s="26" t="s">
        <v>6</v>
      </c>
      <c r="G5" s="34" t="s">
        <v>7</v>
      </c>
      <c r="H5" s="26" t="s">
        <v>11</v>
      </c>
      <c r="I5" s="26" t="s">
        <v>12</v>
      </c>
      <c r="J5" s="26" t="s">
        <v>11</v>
      </c>
      <c r="K5" s="26" t="s">
        <v>12</v>
      </c>
    </row>
    <row r="6" spans="1:11" ht="93.6" customHeight="1">
      <c r="A6" s="26"/>
      <c r="B6" s="26"/>
      <c r="C6" s="23"/>
      <c r="D6" s="25"/>
      <c r="E6" s="26"/>
      <c r="F6" s="26"/>
      <c r="G6" s="35"/>
      <c r="H6" s="26"/>
      <c r="I6" s="26"/>
      <c r="J6" s="26"/>
      <c r="K6" s="26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171</v>
      </c>
      <c r="E8" s="17">
        <v>53</v>
      </c>
      <c r="F8" s="17">
        <v>57</v>
      </c>
      <c r="G8" s="17">
        <v>61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32">
        <v>1</v>
      </c>
      <c r="B9" s="33"/>
      <c r="C9" s="15" t="s">
        <v>8</v>
      </c>
      <c r="D9" s="16">
        <v>171</v>
      </c>
      <c r="E9" s="16">
        <f t="shared" ref="E9:K9" si="0">E8</f>
        <v>53</v>
      </c>
      <c r="F9" s="16">
        <f t="shared" si="0"/>
        <v>57</v>
      </c>
      <c r="G9" s="16">
        <f t="shared" si="0"/>
        <v>61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6" t="s">
        <v>26</v>
      </c>
      <c r="D12" s="36"/>
      <c r="E12" s="36"/>
      <c r="F12" s="36"/>
      <c r="G12" s="36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21" t="s">
        <v>27</v>
      </c>
      <c r="D16" s="21"/>
      <c r="E16" s="21"/>
      <c r="F16" s="21"/>
      <c r="G16" s="21"/>
    </row>
    <row r="17" spans="1:7">
      <c r="A17" s="7"/>
      <c r="B17" s="8"/>
      <c r="C17" s="8" t="s">
        <v>30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H5:H6"/>
    <mergeCell ref="J5:J6"/>
    <mergeCell ref="K5:K6"/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abSelected="1" workbookViewId="0">
      <selection activeCell="C12" sqref="C12:G12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.75" customHeight="1"/>
    <row r="4" spans="1:11" ht="36" customHeight="1">
      <c r="A4" s="26" t="s">
        <v>1</v>
      </c>
      <c r="B4" s="26" t="s">
        <v>2</v>
      </c>
      <c r="C4" s="23" t="s">
        <v>3</v>
      </c>
      <c r="D4" s="24" t="s">
        <v>10</v>
      </c>
      <c r="E4" s="26" t="s">
        <v>4</v>
      </c>
      <c r="F4" s="26"/>
      <c r="G4" s="26"/>
      <c r="H4" s="29" t="s">
        <v>13</v>
      </c>
      <c r="I4" s="30"/>
      <c r="J4" s="29" t="s">
        <v>14</v>
      </c>
      <c r="K4" s="30"/>
    </row>
    <row r="5" spans="1:11" ht="30.6" customHeight="1">
      <c r="A5" s="26"/>
      <c r="B5" s="26"/>
      <c r="C5" s="23"/>
      <c r="D5" s="24"/>
      <c r="E5" s="26" t="s">
        <v>5</v>
      </c>
      <c r="F5" s="26" t="s">
        <v>6</v>
      </c>
      <c r="G5" s="34" t="s">
        <v>7</v>
      </c>
      <c r="H5" s="26" t="s">
        <v>11</v>
      </c>
      <c r="I5" s="26" t="s">
        <v>12</v>
      </c>
      <c r="J5" s="26" t="s">
        <v>11</v>
      </c>
      <c r="K5" s="26" t="s">
        <v>12</v>
      </c>
    </row>
    <row r="6" spans="1:11" ht="93.6" customHeight="1">
      <c r="A6" s="26"/>
      <c r="B6" s="26"/>
      <c r="C6" s="23"/>
      <c r="D6" s="25"/>
      <c r="E6" s="26"/>
      <c r="F6" s="26"/>
      <c r="G6" s="35"/>
      <c r="H6" s="26"/>
      <c r="I6" s="26"/>
      <c r="J6" s="26"/>
      <c r="K6" s="26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f>E8+F8+G8</f>
        <v>2592</v>
      </c>
      <c r="E8" s="17">
        <v>809</v>
      </c>
      <c r="F8" s="17">
        <v>930</v>
      </c>
      <c r="G8" s="17">
        <v>853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32">
        <v>1</v>
      </c>
      <c r="B9" s="33"/>
      <c r="C9" s="15" t="s">
        <v>8</v>
      </c>
      <c r="D9" s="16">
        <f>E9+F9+G9</f>
        <v>2592</v>
      </c>
      <c r="E9" s="16">
        <v>809</v>
      </c>
      <c r="F9" s="16">
        <v>930</v>
      </c>
      <c r="G9" s="16">
        <v>853</v>
      </c>
      <c r="H9" s="16">
        <f>H8</f>
        <v>0</v>
      </c>
      <c r="I9" s="16">
        <f>I8</f>
        <v>0</v>
      </c>
      <c r="J9" s="16">
        <f>J8</f>
        <v>0</v>
      </c>
      <c r="K9" s="16">
        <f>K8</f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6" t="s">
        <v>31</v>
      </c>
      <c r="D12" s="36"/>
      <c r="E12" s="36"/>
      <c r="F12" s="36"/>
      <c r="G12" s="36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21" t="s">
        <v>29</v>
      </c>
      <c r="D16" s="21"/>
      <c r="E16" s="21"/>
      <c r="F16" s="21"/>
      <c r="G16" s="21"/>
    </row>
    <row r="17" spans="1:7">
      <c r="A17" s="7"/>
      <c r="B17" s="8"/>
      <c r="C17" s="8" t="s">
        <v>34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H5:H6"/>
    <mergeCell ref="J5:J6"/>
    <mergeCell ref="K5:K6"/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workbookViewId="0">
      <selection activeCell="C4" sqref="C4:C6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.75" customHeight="1"/>
    <row r="4" spans="1:11" ht="36" customHeight="1">
      <c r="A4" s="26" t="s">
        <v>1</v>
      </c>
      <c r="B4" s="26" t="s">
        <v>2</v>
      </c>
      <c r="C4" s="23" t="s">
        <v>3</v>
      </c>
      <c r="D4" s="24" t="s">
        <v>16</v>
      </c>
      <c r="E4" s="26" t="s">
        <v>4</v>
      </c>
      <c r="F4" s="26"/>
      <c r="G4" s="26"/>
      <c r="H4" s="29" t="s">
        <v>13</v>
      </c>
      <c r="I4" s="30"/>
      <c r="J4" s="29" t="s">
        <v>14</v>
      </c>
      <c r="K4" s="30"/>
    </row>
    <row r="5" spans="1:11" ht="30.6" customHeight="1">
      <c r="A5" s="26"/>
      <c r="B5" s="26"/>
      <c r="C5" s="23"/>
      <c r="D5" s="24"/>
      <c r="E5" s="26" t="s">
        <v>5</v>
      </c>
      <c r="F5" s="26" t="s">
        <v>6</v>
      </c>
      <c r="G5" s="34" t="s">
        <v>17</v>
      </c>
      <c r="H5" s="26" t="s">
        <v>11</v>
      </c>
      <c r="I5" s="26" t="s">
        <v>12</v>
      </c>
      <c r="J5" s="26" t="s">
        <v>11</v>
      </c>
      <c r="K5" s="26" t="s">
        <v>12</v>
      </c>
    </row>
    <row r="6" spans="1:11" ht="75" customHeight="1">
      <c r="A6" s="26"/>
      <c r="B6" s="26"/>
      <c r="C6" s="23"/>
      <c r="D6" s="25"/>
      <c r="E6" s="26"/>
      <c r="F6" s="26"/>
      <c r="G6" s="35"/>
      <c r="H6" s="26"/>
      <c r="I6" s="26"/>
      <c r="J6" s="26"/>
      <c r="K6" s="26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2592</v>
      </c>
      <c r="E8" s="18">
        <v>809</v>
      </c>
      <c r="F8" s="18">
        <v>930</v>
      </c>
      <c r="G8" s="18">
        <v>853</v>
      </c>
      <c r="H8" s="18" t="e">
        <f>январь!H8+февраль!H8+март!H8+апрель!H8+#REF!+#REF!+#REF!+#REF!+#REF!+#REF!+#REF!+декабрь!H8</f>
        <v>#REF!</v>
      </c>
      <c r="I8" s="18">
        <v>0</v>
      </c>
      <c r="J8" s="18" t="e">
        <f>январь!J8+февраль!J8+март!J8+апрель!J8+#REF!+#REF!+#REF!+#REF!+#REF!+#REF!+#REF!+декабрь!J8</f>
        <v>#REF!</v>
      </c>
      <c r="K8" s="18" t="e">
        <f>январь!K8+февраль!K8+март!K8+апрель!K8+#REF!+#REF!+#REF!+#REF!+#REF!+#REF!+#REF!+декабрь!K8</f>
        <v>#REF!</v>
      </c>
    </row>
    <row r="9" spans="1:11" ht="29.25" customHeight="1">
      <c r="A9" s="32">
        <v>1</v>
      </c>
      <c r="B9" s="33"/>
      <c r="C9" s="15" t="s">
        <v>8</v>
      </c>
      <c r="D9" s="16">
        <f>E9+F9+G9</f>
        <v>2592</v>
      </c>
      <c r="E9" s="16">
        <f t="shared" ref="E9:K9" si="0">E8</f>
        <v>809</v>
      </c>
      <c r="F9" s="16">
        <f t="shared" si="0"/>
        <v>930</v>
      </c>
      <c r="G9" s="16">
        <f t="shared" si="0"/>
        <v>853</v>
      </c>
      <c r="H9" s="16" t="e">
        <f t="shared" si="0"/>
        <v>#REF!</v>
      </c>
      <c r="I9" s="16">
        <v>0</v>
      </c>
      <c r="J9" s="16" t="e">
        <f t="shared" si="0"/>
        <v>#REF!</v>
      </c>
      <c r="K9" s="16" t="e">
        <f t="shared" si="0"/>
        <v>#REF!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6" t="s">
        <v>32</v>
      </c>
      <c r="D12" s="36"/>
      <c r="E12" s="36"/>
      <c r="F12" s="36"/>
      <c r="G12" s="36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21" t="s">
        <v>29</v>
      </c>
      <c r="D16" s="21"/>
      <c r="E16" s="21"/>
      <c r="F16" s="21"/>
      <c r="G16" s="21"/>
    </row>
    <row r="17" spans="1:7">
      <c r="A17" s="7"/>
      <c r="B17" s="8"/>
      <c r="C17" s="8" t="s">
        <v>30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H5:H6"/>
    <mergeCell ref="J5:J6"/>
    <mergeCell ref="K5:K6"/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апрель</vt:lpstr>
      <vt:lpstr>декабрь</vt:lpstr>
      <vt:lpstr>СВОД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Talasova</dc:creator>
  <cp:lastModifiedBy>User</cp:lastModifiedBy>
  <cp:lastPrinted>2018-12-28T10:26:39Z</cp:lastPrinted>
  <dcterms:created xsi:type="dcterms:W3CDTF">2016-03-12T13:40:24Z</dcterms:created>
  <dcterms:modified xsi:type="dcterms:W3CDTF">2019-01-03T03:54:54Z</dcterms:modified>
</cp:coreProperties>
</file>