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0730" windowHeight="11760" activeTab="12"/>
  </bookViews>
  <sheets>
    <sheet name="январь" sheetId="1" r:id="rId1"/>
    <sheet name="февраль" sheetId="14" r:id="rId2"/>
    <sheet name="март" sheetId="15" r:id="rId3"/>
    <sheet name="апрель" sheetId="16" r:id="rId4"/>
    <sheet name="май" sheetId="17" r:id="rId5"/>
    <sheet name="июнь" sheetId="18" r:id="rId6"/>
    <sheet name="июль" sheetId="19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4" r:id="rId12"/>
    <sheet name="СВОД" sheetId="25" r:id="rId13"/>
  </sheets>
  <calcPr calcId="114210"/>
</workbook>
</file>

<file path=xl/calcChain.xml><?xml version="1.0" encoding="utf-8"?>
<calcChain xmlns="http://schemas.openxmlformats.org/spreadsheetml/2006/main">
  <c r="D8" i="18"/>
  <c r="D8" i="19"/>
  <c r="D8" i="23"/>
  <c r="E9" i="1"/>
  <c r="F9"/>
  <c r="G9"/>
  <c r="H9"/>
  <c r="I9"/>
  <c r="J9"/>
  <c r="K9"/>
  <c r="E9" i="14"/>
  <c r="F9"/>
  <c r="G9"/>
  <c r="D9"/>
  <c r="H9"/>
  <c r="I9"/>
  <c r="J9"/>
  <c r="K9"/>
  <c r="E9" i="15"/>
  <c r="F9"/>
  <c r="G9"/>
  <c r="H9"/>
  <c r="I9"/>
  <c r="J9"/>
  <c r="K9"/>
  <c r="E9" i="16"/>
  <c r="F9"/>
  <c r="G9"/>
  <c r="H9"/>
  <c r="I9"/>
  <c r="J9"/>
  <c r="K9"/>
  <c r="E9" i="17"/>
  <c r="F9"/>
  <c r="G9"/>
  <c r="H9"/>
  <c r="I9"/>
  <c r="J9"/>
  <c r="K9"/>
  <c r="E9" i="18"/>
  <c r="F9"/>
  <c r="G9"/>
  <c r="D9"/>
  <c r="H9"/>
  <c r="I9"/>
  <c r="J9"/>
  <c r="K9"/>
  <c r="E9" i="19"/>
  <c r="F9"/>
  <c r="G9"/>
  <c r="H9"/>
  <c r="I9"/>
  <c r="J9"/>
  <c r="K9"/>
  <c r="E9" i="20"/>
  <c r="G9"/>
  <c r="H9"/>
  <c r="I9"/>
  <c r="J9"/>
  <c r="K9"/>
  <c r="E9" i="21"/>
  <c r="F9"/>
  <c r="G9"/>
  <c r="H9"/>
  <c r="I9"/>
  <c r="J9"/>
  <c r="K9"/>
  <c r="E9" i="22"/>
  <c r="F9"/>
  <c r="G9"/>
  <c r="D9"/>
  <c r="H9"/>
  <c r="I9"/>
  <c r="J9"/>
  <c r="K9"/>
  <c r="E9" i="23"/>
  <c r="F9"/>
  <c r="G9"/>
  <c r="H9"/>
  <c r="I9"/>
  <c r="J9"/>
  <c r="K9"/>
  <c r="H9" i="24"/>
  <c r="I9"/>
  <c r="J9"/>
  <c r="K9"/>
  <c r="D9" i="23"/>
  <c r="D9" i="19"/>
  <c r="D9" i="24"/>
  <c r="D9" i="20"/>
  <c r="H8" i="25"/>
  <c r="H9"/>
  <c r="J8"/>
  <c r="J9"/>
  <c r="K8"/>
  <c r="K9"/>
  <c r="F9"/>
  <c r="G9"/>
  <c r="E9"/>
  <c r="D9"/>
</calcChain>
</file>

<file path=xl/sharedStrings.xml><?xml version="1.0" encoding="utf-8"?>
<sst xmlns="http://schemas.openxmlformats.org/spreadsheetml/2006/main" count="286" uniqueCount="52">
  <si>
    <t>Приложение 1</t>
  </si>
  <si>
    <t>№ п/п</t>
  </si>
  <si>
    <t>Код госуслуги, согласно Реестра</t>
  </si>
  <si>
    <t>Наименование государственных услуг</t>
  </si>
  <si>
    <t>в том числе оказанных   через:</t>
  </si>
  <si>
    <t>Государственную Корпорацию</t>
  </si>
  <si>
    <t xml:space="preserve"> ПЭП (портал электронного правительства)</t>
  </si>
  <si>
    <t>непосредственно через Государственный орган</t>
  </si>
  <si>
    <t>ВСЕГО</t>
  </si>
  <si>
    <t>МП</t>
  </si>
  <si>
    <t xml:space="preserve">ВСЕГО количество оказанных государственных услуг (гр.5+гр.6+гр.7+ гр.8 +гр.9 по разрешительным документам), </t>
  </si>
  <si>
    <t>выданных в электронном виде</t>
  </si>
  <si>
    <t>выданных в бумажном виде</t>
  </si>
  <si>
    <t>Количество обоснованных отказов:</t>
  </si>
  <si>
    <t>Количество необоснованных отказов:</t>
  </si>
  <si>
    <t>Выдача архивных справок</t>
  </si>
  <si>
    <t xml:space="preserve">ВСЕГО количество оказанных государственных услуг (гр.5+гр.6+гр.7 по разрешительным документам), </t>
  </si>
  <si>
    <t>непосредственно через Государственный орган (оказанных в бумажной форме)</t>
  </si>
  <si>
    <t>Исп.: Адамбаева Б.</t>
  </si>
  <si>
    <t>Тел.: 4-39-70</t>
  </si>
  <si>
    <t>Отчет  о работе КГУ "Государственный архив Бурабайского района" управления архивов и документации Акмолинской области  за февраль 2017 года  по внутреннему контролю за качеством оказываемых государственных услуг</t>
  </si>
  <si>
    <t>Директор                                     М. Шакиев</t>
  </si>
  <si>
    <t>Отчет  о работе КГУ "Государственный архив Бурабайского района" управления архивов и документации Акмолинской области  за март 2017 года  по внутреннему контролю за качеством оказываемых государственных услуг</t>
  </si>
  <si>
    <t>Директор                                М. Шакиев</t>
  </si>
  <si>
    <t xml:space="preserve">Директор                 Ш.Бостамбаева </t>
  </si>
  <si>
    <t>Отчет  о работе КГУ "Государственный архив Бурабайского района" управления архивов и документации Акмолинской области  за январь 2017 года  по внутреннему контролю за качеством оказываемых государственных услуг</t>
  </si>
  <si>
    <t>Директор                                                        __________         М. Шакиев</t>
  </si>
  <si>
    <t>Директор                            М. Шакиев</t>
  </si>
  <si>
    <t xml:space="preserve">Исп.: Б. Адамбаева </t>
  </si>
  <si>
    <t>Отчет  о работе КГУ "Государственный архив Бурабайского района" управления архивов и документации Акмолинской области  за апрель 2017 года  по внутреннему контролю за качеством оказываемых государственных услуг</t>
  </si>
  <si>
    <t>Отчет  о работе КГУ "Государственный архив Бурабайского района" управления архивов и документации Акмолинрской области  за май 2017 года  по внутреннему контролю за качеством оказываемых государственных услуг</t>
  </si>
  <si>
    <t>Отчет  о работе КГУ "Государственный архив Бурабайского района"управления  архивов и документаций Акмолинской области  за  июнь 2017 года  по внутреннему контролю за качеством оказываемых государственных услуг</t>
  </si>
  <si>
    <t>Директор                                             Ш.Бостамбаева</t>
  </si>
  <si>
    <t>Исп.: Б. Адамбаева</t>
  </si>
  <si>
    <t>Тел.43970</t>
  </si>
  <si>
    <t>Отчет  о работе КГУ "Государственный архив Бурабайского района" управления  архивов и документаций Акмолинской области  за июль 2017 года  по внутреннему контролю за качеством оказываемых государственных услуг</t>
  </si>
  <si>
    <t>Директор                                Ш. Бостамбаева</t>
  </si>
  <si>
    <t>Директор                              Ш.Бостамбаева</t>
  </si>
  <si>
    <t>Тел. 43970</t>
  </si>
  <si>
    <t>Отчет  о работе  КГУ "Государственный архив Бурабайского района" управления архивов и документаций Акмолинской области  за август 2017 года  по внутреннему контролю за качеством оказываемых государственных услуг</t>
  </si>
  <si>
    <t>Отчет  о работе КГУ "Государственный архив Бурабайского района" управления  архивов и документаций Акмолинской области  за сентябрь  2017 года  по внутреннему контролю за качеством оказываемых государственных услуг</t>
  </si>
  <si>
    <t>Директор                                          Ш. Бостамбаева</t>
  </si>
  <si>
    <t>тел.43970</t>
  </si>
  <si>
    <t>Директор __________            Ш. Бостамбаева</t>
  </si>
  <si>
    <t>Отчет  о работе КГУ "Государственный архив Бурабайского района" управления  архивов и документаций Акмолинской области  за октябрь  2017 года  по внутреннему контролю за качеством оказываемых государственных услуг</t>
  </si>
  <si>
    <t>Отчет  о работе КГУ "Государственный архив Бурабайского района" управления  архивов и документаций Акмолинской области  за  ноябрь  2017 года  по внутреннему контролю за качеством оказываемых государственных услуг</t>
  </si>
  <si>
    <t>Директор                                    Ш. Бостамбаева</t>
  </si>
  <si>
    <t>Отчет  о работе КГУ "Государственный архив Бурабайского района" управления  архивов и документаций Акмолинской области  за декабрь  2017 года  по внутреннему контролю за качеством оказываемых государственных услуг</t>
  </si>
  <si>
    <t>Директор __________                     Ш. Бостамбаева</t>
  </si>
  <si>
    <t>Отчет  о работе КГУ "Государственный архив Бурабайского района" управления  архивов и документаций Акмолинской области  за январь-декабрь 2017 года  по внутреннему контролю за качеством оказываемых государственных услуг</t>
  </si>
  <si>
    <t>Директор __________                Ш. Бостамбаева</t>
  </si>
  <si>
    <t>тел.23970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</si>
</sst>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5" fillId="0" borderId="0"/>
  </cellStyleXfs>
  <cellXfs count="38">
    <xf numFmtId="0" fontId="0" fillId="0" borderId="0" xfId="0"/>
    <xf numFmtId="0" fontId="1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1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7" fillId="0" borderId="0" xfId="1" applyFont="1" applyFill="1" applyAlignment="1" applyProtection="1">
      <alignment horizontal="left"/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6" fillId="0" borderId="0" xfId="1" applyFont="1" applyFill="1" applyProtection="1">
      <protection locked="0"/>
    </xf>
    <xf numFmtId="0" fontId="8" fillId="0" borderId="0" xfId="1" applyFont="1" applyFill="1" applyAlignment="1" applyProtection="1">
      <alignment horizontal="left"/>
      <protection locked="0"/>
    </xf>
    <xf numFmtId="0" fontId="9" fillId="0" borderId="0" xfId="1" applyFont="1" applyFill="1" applyProtection="1">
      <protection locked="0"/>
    </xf>
    <xf numFmtId="0" fontId="1" fillId="0" borderId="0" xfId="1" applyFont="1" applyFill="1" applyAlignment="1" applyProtection="1">
      <alignment horizontal="center"/>
    </xf>
    <xf numFmtId="0" fontId="5" fillId="2" borderId="1" xfId="1" applyFont="1" applyFill="1" applyBorder="1" applyAlignment="1" applyProtection="1">
      <alignment horizontal="center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right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left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/>
      <protection locked="0"/>
    </xf>
  </cellXfs>
  <cellStyles count="7">
    <cellStyle name="Normal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67"/>
  <sheetViews>
    <sheetView zoomScaleNormal="100" workbookViewId="0">
      <selection activeCell="C12" sqref="C12:G1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2" ht="22.5" customHeight="1">
      <c r="A1" s="1"/>
      <c r="H1" s="27"/>
      <c r="I1" s="27"/>
      <c r="J1" s="27" t="s">
        <v>0</v>
      </c>
      <c r="K1" s="27"/>
    </row>
    <row r="2" spans="1:12" ht="45.75" customHeight="1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21.75" customHeight="1"/>
    <row r="4" spans="1:12" ht="37.5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2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  <c r="L5" s="26"/>
    </row>
    <row r="6" spans="1:12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  <c r="L6" s="26"/>
    </row>
    <row r="7" spans="1:12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2" ht="27.6" customHeight="1">
      <c r="A8" s="4">
        <v>1</v>
      </c>
      <c r="B8" s="5">
        <v>2302004</v>
      </c>
      <c r="C8" s="6" t="s">
        <v>15</v>
      </c>
      <c r="D8" s="16">
        <v>171</v>
      </c>
      <c r="E8" s="17">
        <v>71</v>
      </c>
      <c r="F8" s="17">
        <v>76</v>
      </c>
      <c r="G8" s="17">
        <v>24</v>
      </c>
      <c r="H8" s="17">
        <v>0</v>
      </c>
      <c r="I8" s="17">
        <v>0</v>
      </c>
      <c r="J8" s="17">
        <v>0</v>
      </c>
      <c r="K8" s="17">
        <v>0</v>
      </c>
    </row>
    <row r="9" spans="1:12" ht="29.25" customHeight="1">
      <c r="A9" s="22">
        <v>1</v>
      </c>
      <c r="B9" s="23"/>
      <c r="C9" s="15" t="s">
        <v>8</v>
      </c>
      <c r="D9" s="16">
        <v>171</v>
      </c>
      <c r="E9" s="16">
        <f t="shared" ref="E9:K9" si="0">E8</f>
        <v>71</v>
      </c>
      <c r="F9" s="16">
        <f t="shared" si="0"/>
        <v>76</v>
      </c>
      <c r="G9" s="16">
        <f t="shared" si="0"/>
        <v>24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2">
      <c r="A10" s="7"/>
      <c r="B10" s="8"/>
      <c r="C10" s="8"/>
      <c r="D10" s="8"/>
      <c r="E10" s="8"/>
      <c r="F10" s="8"/>
      <c r="G10" s="8"/>
    </row>
    <row r="11" spans="1:12">
      <c r="A11" s="7"/>
      <c r="B11" s="8"/>
      <c r="C11" s="8"/>
      <c r="D11" s="8"/>
      <c r="E11" s="8"/>
      <c r="F11" s="8"/>
      <c r="G11" s="8"/>
    </row>
    <row r="12" spans="1:12" ht="16.5" customHeight="1">
      <c r="A12" s="7"/>
      <c r="B12" s="8"/>
      <c r="C12" s="32" t="s">
        <v>26</v>
      </c>
      <c r="D12" s="32"/>
      <c r="E12" s="32"/>
      <c r="F12" s="32"/>
      <c r="G12" s="32"/>
    </row>
    <row r="13" spans="1:12" ht="18">
      <c r="A13" s="7"/>
      <c r="B13" s="8"/>
      <c r="C13" s="9"/>
      <c r="D13" s="10"/>
      <c r="E13" s="11"/>
      <c r="F13" s="11"/>
      <c r="G13" s="11"/>
    </row>
    <row r="14" spans="1:12" ht="18">
      <c r="A14" s="7"/>
      <c r="B14" s="19" t="s">
        <v>18</v>
      </c>
      <c r="C14" s="20"/>
      <c r="D14" s="10"/>
      <c r="E14" s="11"/>
      <c r="F14" s="11"/>
      <c r="G14" s="13" t="s">
        <v>9</v>
      </c>
    </row>
    <row r="15" spans="1:12" ht="18">
      <c r="A15" s="7"/>
      <c r="B15" s="19" t="s">
        <v>19</v>
      </c>
      <c r="C15" s="8"/>
      <c r="D15" s="11"/>
      <c r="E15" s="11"/>
      <c r="F15" s="11"/>
      <c r="G15" s="11"/>
    </row>
    <row r="16" spans="1:12" ht="40.9" customHeight="1">
      <c r="A16" s="7"/>
      <c r="B16" s="8"/>
      <c r="C16" s="31"/>
      <c r="D16" s="31"/>
      <c r="E16" s="31"/>
      <c r="F16" s="31"/>
      <c r="G16" s="31"/>
    </row>
    <row r="17" spans="1:7">
      <c r="A17" s="7"/>
      <c r="B17" s="8"/>
      <c r="C17" s="8"/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1">
    <mergeCell ref="C16:G16"/>
    <mergeCell ref="C12:G12"/>
    <mergeCell ref="C4:C6"/>
    <mergeCell ref="D4:D6"/>
    <mergeCell ref="E4:G4"/>
    <mergeCell ref="E5:E6"/>
    <mergeCell ref="L5:L6"/>
    <mergeCell ref="J5:J6"/>
    <mergeCell ref="K5:K6"/>
    <mergeCell ref="I5:I6"/>
    <mergeCell ref="H1:I1"/>
    <mergeCell ref="A2:K2"/>
    <mergeCell ref="J1:K1"/>
    <mergeCell ref="J4:K4"/>
    <mergeCell ref="H4:I4"/>
    <mergeCell ref="H5:H6"/>
    <mergeCell ref="A9:B9"/>
    <mergeCell ref="A4:A6"/>
    <mergeCell ref="B4:B6"/>
    <mergeCell ref="G5:G6"/>
    <mergeCell ref="F5:F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C4" zoomScaleNormal="100" workbookViewId="0">
      <selection activeCell="C22" sqref="C2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198</v>
      </c>
      <c r="E8" s="17">
        <v>76</v>
      </c>
      <c r="F8" s="17">
        <v>79</v>
      </c>
      <c r="G8" s="17">
        <v>43</v>
      </c>
      <c r="H8" s="17">
        <v>0</v>
      </c>
      <c r="I8" s="17">
        <v>3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198</v>
      </c>
      <c r="E9" s="16">
        <f t="shared" ref="E9:K9" si="0">E8</f>
        <v>76</v>
      </c>
      <c r="F9" s="16">
        <f t="shared" si="0"/>
        <v>79</v>
      </c>
      <c r="G9" s="16">
        <f t="shared" si="0"/>
        <v>43</v>
      </c>
      <c r="H9" s="16">
        <f t="shared" si="0"/>
        <v>0</v>
      </c>
      <c r="I9" s="16">
        <f t="shared" si="0"/>
        <v>3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21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18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C10" zoomScaleNormal="100" workbookViewId="0">
      <selection activeCell="C20" sqref="C20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204</v>
      </c>
      <c r="E8" s="17">
        <v>83</v>
      </c>
      <c r="F8" s="17">
        <v>75</v>
      </c>
      <c r="G8" s="17">
        <v>46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v>204</v>
      </c>
      <c r="E9" s="16">
        <f t="shared" ref="E9:K9" si="0">E8</f>
        <v>83</v>
      </c>
      <c r="F9" s="16">
        <f t="shared" si="0"/>
        <v>75</v>
      </c>
      <c r="G9" s="16">
        <f t="shared" si="0"/>
        <v>46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23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18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A13" zoomScaleNormal="100" workbookViewId="0">
      <selection activeCell="C21" sqref="C21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171</v>
      </c>
      <c r="E8" s="17">
        <v>53</v>
      </c>
      <c r="F8" s="17">
        <v>57</v>
      </c>
      <c r="G8" s="17">
        <v>61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v>171</v>
      </c>
      <c r="E9" s="16">
        <f t="shared" ref="E9:K9" si="0">E8</f>
        <v>53</v>
      </c>
      <c r="F9" s="16">
        <f t="shared" si="0"/>
        <v>57</v>
      </c>
      <c r="G9" s="16">
        <f t="shared" si="0"/>
        <v>61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27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28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A10" zoomScaleNormal="100" workbookViewId="0">
      <selection activeCell="C20" sqref="C20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193</v>
      </c>
      <c r="E8" s="17">
        <v>52</v>
      </c>
      <c r="F8" s="17">
        <v>75</v>
      </c>
      <c r="G8" s="17">
        <v>66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v>193</v>
      </c>
      <c r="E9" s="16">
        <f t="shared" ref="E9:K9" si="0">E8</f>
        <v>52</v>
      </c>
      <c r="F9" s="16">
        <f t="shared" si="0"/>
        <v>75</v>
      </c>
      <c r="G9" s="16">
        <f t="shared" si="0"/>
        <v>66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24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28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A13" zoomScaleNormal="100" workbookViewId="0">
      <selection activeCell="G10" sqref="G10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f>E8+F8+G8</f>
        <v>258</v>
      </c>
      <c r="E8" s="17">
        <v>87</v>
      </c>
      <c r="F8" s="17">
        <v>94</v>
      </c>
      <c r="G8" s="17">
        <v>77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258</v>
      </c>
      <c r="E9" s="16">
        <f t="shared" ref="E9:K9" si="0">E8</f>
        <v>87</v>
      </c>
      <c r="F9" s="16">
        <f t="shared" si="0"/>
        <v>94</v>
      </c>
      <c r="G9" s="16">
        <f t="shared" si="0"/>
        <v>77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32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34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C4" zoomScaleNormal="100" workbookViewId="0">
      <selection activeCell="C20" sqref="C20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f>E8+F8+G8</f>
        <v>216</v>
      </c>
      <c r="E8" s="17">
        <v>76</v>
      </c>
      <c r="F8" s="17">
        <v>84</v>
      </c>
      <c r="G8" s="17">
        <v>56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216</v>
      </c>
      <c r="E9" s="16">
        <f t="shared" ref="E9:K9" si="0">E8</f>
        <v>76</v>
      </c>
      <c r="F9" s="16">
        <f t="shared" si="0"/>
        <v>84</v>
      </c>
      <c r="G9" s="16">
        <f t="shared" si="0"/>
        <v>56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36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A10" zoomScaleNormal="100" workbookViewId="0">
      <selection activeCell="A2" sqref="A2:K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246</v>
      </c>
      <c r="E8" s="17">
        <v>78</v>
      </c>
      <c r="F8" s="17">
        <v>83</v>
      </c>
      <c r="G8" s="17">
        <v>85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246</v>
      </c>
      <c r="E9" s="16">
        <f t="shared" ref="E9:K9" si="0">E8</f>
        <v>78</v>
      </c>
      <c r="F9" s="16">
        <v>83</v>
      </c>
      <c r="G9" s="16">
        <f t="shared" si="0"/>
        <v>85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37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38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zoomScaleNormal="100" workbookViewId="0">
      <selection activeCell="D23" sqref="D23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173</v>
      </c>
      <c r="E8" s="17">
        <v>77</v>
      </c>
      <c r="F8" s="17">
        <v>51</v>
      </c>
      <c r="G8" s="17">
        <v>45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v>173</v>
      </c>
      <c r="E9" s="16">
        <f t="shared" ref="E9:K9" si="0">E8</f>
        <v>77</v>
      </c>
      <c r="F9" s="16">
        <f t="shared" si="0"/>
        <v>51</v>
      </c>
      <c r="G9" s="16">
        <f t="shared" si="0"/>
        <v>45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41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34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zoomScaleNormal="100" workbookViewId="0">
      <selection activeCell="H12" sqref="H1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231</v>
      </c>
      <c r="E8" s="17">
        <v>96</v>
      </c>
      <c r="F8" s="17">
        <v>74</v>
      </c>
      <c r="G8" s="17">
        <v>61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231</v>
      </c>
      <c r="E9" s="16">
        <f t="shared" ref="E9:K9" si="0">E8</f>
        <v>96</v>
      </c>
      <c r="F9" s="16">
        <f t="shared" si="0"/>
        <v>74</v>
      </c>
      <c r="G9" s="16">
        <f t="shared" si="0"/>
        <v>61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43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B1" zoomScaleNormal="100" workbookViewId="0">
      <selection activeCell="C12" sqref="C12:G1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f>E8+F8+G8</f>
        <v>193</v>
      </c>
      <c r="E8" s="17">
        <v>91</v>
      </c>
      <c r="F8" s="17">
        <v>62</v>
      </c>
      <c r="G8" s="17">
        <v>40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193</v>
      </c>
      <c r="E9" s="16">
        <f t="shared" ref="E9:K9" si="0">E8</f>
        <v>91</v>
      </c>
      <c r="F9" s="16">
        <f t="shared" si="0"/>
        <v>62</v>
      </c>
      <c r="G9" s="16">
        <f t="shared" si="0"/>
        <v>40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46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opLeftCell="B4" zoomScaleNormal="100" workbookViewId="0">
      <selection activeCell="K8" sqref="K8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10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93.6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148</v>
      </c>
      <c r="E8" s="17">
        <v>46</v>
      </c>
      <c r="F8" s="17">
        <v>54</v>
      </c>
      <c r="G8" s="17">
        <v>48</v>
      </c>
      <c r="H8" s="17">
        <v>0</v>
      </c>
      <c r="I8" s="17">
        <v>0</v>
      </c>
      <c r="J8" s="17">
        <v>0</v>
      </c>
      <c r="K8" s="17"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148</v>
      </c>
      <c r="E9" s="16">
        <v>46</v>
      </c>
      <c r="F9" s="16">
        <v>54</v>
      </c>
      <c r="G9" s="16">
        <v>48</v>
      </c>
      <c r="H9" s="16">
        <f>H8</f>
        <v>0</v>
      </c>
      <c r="I9" s="16">
        <f>I8</f>
        <v>0</v>
      </c>
      <c r="J9" s="16">
        <f>J8</f>
        <v>0</v>
      </c>
      <c r="K9" s="16">
        <f>K8</f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48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51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7"/>
  <sheetViews>
    <sheetView tabSelected="1" zoomScaleNormal="100" workbookViewId="0">
      <selection activeCell="C12" sqref="C12:G12"/>
    </sheetView>
  </sheetViews>
  <sheetFormatPr defaultRowHeight="12.75"/>
  <cols>
    <col min="1" max="1" width="6.140625" style="14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7.5703125" style="1" customWidth="1"/>
    <col min="9" max="9" width="13" style="1" customWidth="1"/>
    <col min="10" max="10" width="17.5703125" style="1" customWidth="1"/>
    <col min="11" max="11" width="13" style="1" customWidth="1"/>
    <col min="12" max="16384" width="9.140625" style="1"/>
  </cols>
  <sheetData>
    <row r="1" spans="1:11" ht="22.5" customHeight="1">
      <c r="A1" s="1"/>
      <c r="H1" s="27"/>
      <c r="I1" s="27"/>
      <c r="J1" s="27" t="s">
        <v>0</v>
      </c>
      <c r="K1" s="27"/>
    </row>
    <row r="2" spans="1:11" ht="45.75" customHeight="1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75" customHeight="1"/>
    <row r="4" spans="1:11" ht="36" customHeight="1">
      <c r="A4" s="21" t="s">
        <v>1</v>
      </c>
      <c r="B4" s="21" t="s">
        <v>2</v>
      </c>
      <c r="C4" s="33" t="s">
        <v>3</v>
      </c>
      <c r="D4" s="34" t="s">
        <v>16</v>
      </c>
      <c r="E4" s="21" t="s">
        <v>4</v>
      </c>
      <c r="F4" s="21"/>
      <c r="G4" s="21"/>
      <c r="H4" s="29" t="s">
        <v>13</v>
      </c>
      <c r="I4" s="30"/>
      <c r="J4" s="29" t="s">
        <v>14</v>
      </c>
      <c r="K4" s="30"/>
    </row>
    <row r="5" spans="1:11" ht="30.6" customHeight="1">
      <c r="A5" s="21"/>
      <c r="B5" s="21"/>
      <c r="C5" s="33"/>
      <c r="D5" s="34"/>
      <c r="E5" s="21" t="s">
        <v>5</v>
      </c>
      <c r="F5" s="21" t="s">
        <v>6</v>
      </c>
      <c r="G5" s="24" t="s">
        <v>17</v>
      </c>
      <c r="H5" s="21" t="s">
        <v>11</v>
      </c>
      <c r="I5" s="21" t="s">
        <v>12</v>
      </c>
      <c r="J5" s="21" t="s">
        <v>11</v>
      </c>
      <c r="K5" s="21" t="s">
        <v>12</v>
      </c>
    </row>
    <row r="6" spans="1:11" ht="75" customHeight="1">
      <c r="A6" s="21"/>
      <c r="B6" s="21"/>
      <c r="C6" s="33"/>
      <c r="D6" s="35"/>
      <c r="E6" s="21"/>
      <c r="F6" s="21"/>
      <c r="G6" s="25"/>
      <c r="H6" s="21"/>
      <c r="I6" s="21"/>
      <c r="J6" s="21"/>
      <c r="K6" s="21"/>
    </row>
    <row r="7" spans="1:11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7.6" customHeight="1">
      <c r="A8" s="4">
        <v>1</v>
      </c>
      <c r="B8" s="5">
        <v>2302004</v>
      </c>
      <c r="C8" s="6" t="s">
        <v>15</v>
      </c>
      <c r="D8" s="16">
        <v>2402</v>
      </c>
      <c r="E8" s="18">
        <v>886</v>
      </c>
      <c r="F8" s="18">
        <v>864</v>
      </c>
      <c r="G8" s="18">
        <v>652</v>
      </c>
      <c r="H8" s="18">
        <f ca="1">январь!H8+февраль!H8+март!H8+апрель!H8+май!H8+июнь!H8+июль!H8+август!H8+сентябрь!H8+октябрь!H8+ноябрь!H8+декабрь!H8</f>
        <v>0</v>
      </c>
      <c r="I8" s="18">
        <v>0</v>
      </c>
      <c r="J8" s="18">
        <f ca="1">январь!J8+февраль!J8+март!J8+апрель!J8+май!J8+июнь!J8+июль!J8+август!J8+сентябрь!J8+октябрь!J8+ноябрь!J8+декабрь!J8</f>
        <v>0</v>
      </c>
      <c r="K8" s="18">
        <f ca="1">январь!K8+февраль!K8+март!K8+апрель!K8+май!K8+июнь!K8+июль!K8+август!K8+сентябрь!K8+октябрь!K8+ноябрь!K8+декабрь!K8</f>
        <v>0</v>
      </c>
    </row>
    <row r="9" spans="1:11" ht="29.25" customHeight="1">
      <c r="A9" s="22">
        <v>1</v>
      </c>
      <c r="B9" s="23"/>
      <c r="C9" s="15" t="s">
        <v>8</v>
      </c>
      <c r="D9" s="16">
        <f>E9+F9+G9</f>
        <v>2402</v>
      </c>
      <c r="E9" s="16">
        <f t="shared" ref="E9:K9" si="0">E8</f>
        <v>886</v>
      </c>
      <c r="F9" s="16">
        <f t="shared" si="0"/>
        <v>864</v>
      </c>
      <c r="G9" s="16">
        <f t="shared" si="0"/>
        <v>652</v>
      </c>
      <c r="H9" s="16">
        <f t="shared" si="0"/>
        <v>0</v>
      </c>
      <c r="I9" s="16">
        <v>0</v>
      </c>
      <c r="J9" s="16">
        <f t="shared" si="0"/>
        <v>0</v>
      </c>
      <c r="K9" s="16">
        <f t="shared" si="0"/>
        <v>0</v>
      </c>
    </row>
    <row r="10" spans="1:11">
      <c r="A10" s="7"/>
      <c r="B10" s="8"/>
      <c r="C10" s="8"/>
      <c r="D10" s="8"/>
      <c r="E10" s="8"/>
      <c r="F10" s="8"/>
      <c r="G10" s="8"/>
    </row>
    <row r="11" spans="1:11">
      <c r="A11" s="7"/>
      <c r="B11" s="8"/>
      <c r="C11" s="8"/>
      <c r="D11" s="8"/>
      <c r="E11" s="8"/>
      <c r="F11" s="8"/>
      <c r="G11" s="8"/>
    </row>
    <row r="12" spans="1:11" ht="65.45" customHeight="1">
      <c r="A12" s="7"/>
      <c r="B12" s="8"/>
      <c r="C12" s="37" t="s">
        <v>50</v>
      </c>
      <c r="D12" s="37"/>
      <c r="E12" s="37"/>
      <c r="F12" s="37"/>
      <c r="G12" s="37"/>
    </row>
    <row r="13" spans="1:11" ht="18">
      <c r="A13" s="7"/>
      <c r="B13" s="8"/>
      <c r="C13" s="9"/>
      <c r="D13" s="10"/>
      <c r="E13" s="11"/>
      <c r="F13" s="11"/>
      <c r="G13" s="11"/>
    </row>
    <row r="14" spans="1:11" ht="18">
      <c r="A14" s="7"/>
      <c r="B14" s="8"/>
      <c r="C14" s="12"/>
      <c r="D14" s="10"/>
      <c r="E14" s="11"/>
      <c r="F14" s="11"/>
      <c r="G14" s="13" t="s">
        <v>9</v>
      </c>
    </row>
    <row r="15" spans="1:11" ht="18">
      <c r="A15" s="7"/>
      <c r="B15" s="8"/>
      <c r="C15" s="8"/>
      <c r="D15" s="11"/>
      <c r="E15" s="11"/>
      <c r="F15" s="11"/>
      <c r="G15" s="11"/>
    </row>
    <row r="16" spans="1:11" ht="40.9" customHeight="1">
      <c r="A16" s="7"/>
      <c r="B16" s="8"/>
      <c r="C16" s="31" t="s">
        <v>33</v>
      </c>
      <c r="D16" s="31"/>
      <c r="E16" s="31"/>
      <c r="F16" s="31"/>
      <c r="G16" s="31"/>
    </row>
    <row r="17" spans="1:7">
      <c r="A17" s="7"/>
      <c r="B17" s="8"/>
      <c r="C17" s="8" t="s">
        <v>42</v>
      </c>
      <c r="D17" s="8"/>
      <c r="E17" s="8"/>
      <c r="F17" s="8"/>
      <c r="G17" s="8"/>
    </row>
    <row r="18" spans="1:7">
      <c r="A18" s="7"/>
      <c r="B18" s="8"/>
      <c r="C18" s="8"/>
      <c r="D18" s="8"/>
      <c r="E18" s="8"/>
      <c r="F18" s="8"/>
      <c r="G18" s="8"/>
    </row>
    <row r="19" spans="1:7">
      <c r="A19" s="7"/>
      <c r="B19" s="8"/>
      <c r="C19" s="8"/>
      <c r="D19" s="8"/>
      <c r="E19" s="8"/>
      <c r="F19" s="8"/>
      <c r="G19" s="8"/>
    </row>
    <row r="20" spans="1:7">
      <c r="A20" s="7"/>
      <c r="B20" s="8"/>
      <c r="C20" s="8"/>
      <c r="D20" s="8"/>
      <c r="E20" s="8"/>
      <c r="F20" s="8"/>
      <c r="G20" s="8"/>
    </row>
    <row r="21" spans="1:7">
      <c r="A21" s="7"/>
      <c r="B21" s="8"/>
      <c r="C21" s="8"/>
      <c r="D21" s="8"/>
      <c r="E21" s="8"/>
      <c r="F21" s="8"/>
      <c r="G21" s="8"/>
    </row>
    <row r="22" spans="1:7">
      <c r="A22" s="7"/>
      <c r="B22" s="8"/>
      <c r="C22" s="8"/>
      <c r="D22" s="8"/>
      <c r="E22" s="8"/>
      <c r="F22" s="8"/>
      <c r="G22" s="8"/>
    </row>
    <row r="23" spans="1:7">
      <c r="A23" s="7"/>
      <c r="B23" s="8"/>
      <c r="C23" s="8"/>
      <c r="D23" s="8"/>
      <c r="E23" s="8"/>
      <c r="F23" s="8"/>
      <c r="G23" s="8"/>
    </row>
    <row r="24" spans="1:7">
      <c r="A24" s="7"/>
      <c r="B24" s="8"/>
      <c r="C24" s="8"/>
      <c r="D24" s="8"/>
      <c r="E24" s="8"/>
      <c r="F24" s="8"/>
      <c r="G24" s="8"/>
    </row>
    <row r="25" spans="1:7">
      <c r="A25" s="7"/>
      <c r="B25" s="8"/>
      <c r="C25" s="8"/>
      <c r="D25" s="8"/>
      <c r="E25" s="8"/>
      <c r="F25" s="8"/>
      <c r="G25" s="8"/>
    </row>
    <row r="26" spans="1:7">
      <c r="A26" s="7"/>
      <c r="B26" s="8"/>
      <c r="C26" s="8"/>
      <c r="D26" s="8"/>
      <c r="E26" s="8"/>
      <c r="F26" s="8"/>
      <c r="G26" s="8"/>
    </row>
    <row r="27" spans="1:7">
      <c r="A27" s="7"/>
      <c r="B27" s="8"/>
      <c r="C27" s="8"/>
      <c r="D27" s="8"/>
      <c r="E27" s="8"/>
      <c r="F27" s="8"/>
      <c r="G27" s="8"/>
    </row>
    <row r="28" spans="1:7">
      <c r="A28" s="7"/>
      <c r="B28" s="8"/>
      <c r="C28" s="8"/>
      <c r="D28" s="8"/>
      <c r="E28" s="8"/>
      <c r="F28" s="8"/>
      <c r="G28" s="8"/>
    </row>
    <row r="29" spans="1:7">
      <c r="A29" s="7"/>
      <c r="B29" s="8"/>
      <c r="C29" s="8"/>
      <c r="D29" s="8"/>
      <c r="E29" s="8"/>
      <c r="F29" s="8"/>
      <c r="G29" s="8"/>
    </row>
    <row r="30" spans="1:7">
      <c r="A30" s="7"/>
      <c r="B30" s="8"/>
      <c r="C30" s="8"/>
      <c r="D30" s="8"/>
      <c r="E30" s="8"/>
      <c r="F30" s="8"/>
      <c r="G30" s="8"/>
    </row>
    <row r="31" spans="1:7">
      <c r="A31" s="7"/>
      <c r="B31" s="8"/>
      <c r="C31" s="8"/>
      <c r="D31" s="8"/>
      <c r="E31" s="8"/>
      <c r="F31" s="8"/>
      <c r="G31" s="8"/>
    </row>
    <row r="32" spans="1:7">
      <c r="A32" s="7"/>
      <c r="B32" s="8"/>
      <c r="C32" s="8"/>
      <c r="D32" s="8"/>
      <c r="E32" s="8"/>
      <c r="F32" s="8"/>
      <c r="G32" s="8"/>
    </row>
    <row r="33" spans="1:7">
      <c r="A33" s="7"/>
      <c r="B33" s="8"/>
      <c r="C33" s="8"/>
      <c r="D33" s="8"/>
      <c r="E33" s="8"/>
      <c r="F33" s="8"/>
      <c r="G33" s="8"/>
    </row>
    <row r="34" spans="1:7">
      <c r="A34" s="7"/>
      <c r="B34" s="8"/>
      <c r="C34" s="8"/>
      <c r="D34" s="8"/>
      <c r="E34" s="8"/>
      <c r="F34" s="8"/>
      <c r="G34" s="8"/>
    </row>
    <row r="35" spans="1:7">
      <c r="A35" s="7"/>
      <c r="B35" s="8"/>
      <c r="C35" s="8"/>
      <c r="D35" s="8"/>
      <c r="E35" s="8"/>
      <c r="F35" s="8"/>
      <c r="G35" s="8"/>
    </row>
    <row r="36" spans="1:7">
      <c r="A36" s="7"/>
      <c r="B36" s="8"/>
      <c r="C36" s="8"/>
      <c r="D36" s="8"/>
      <c r="E36" s="8"/>
      <c r="F36" s="8"/>
      <c r="G36" s="8"/>
    </row>
    <row r="37" spans="1:7">
      <c r="A37" s="7"/>
      <c r="B37" s="8"/>
      <c r="C37" s="8"/>
      <c r="D37" s="8"/>
      <c r="E37" s="8"/>
      <c r="F37" s="8"/>
      <c r="G37" s="8"/>
    </row>
    <row r="38" spans="1:7">
      <c r="A38" s="7"/>
      <c r="B38" s="8"/>
      <c r="C38" s="8"/>
      <c r="D38" s="8"/>
      <c r="E38" s="8"/>
      <c r="F38" s="8"/>
      <c r="G38" s="8"/>
    </row>
    <row r="39" spans="1:7">
      <c r="A39" s="7"/>
      <c r="B39" s="8"/>
      <c r="C39" s="8"/>
      <c r="D39" s="8"/>
      <c r="E39" s="8"/>
      <c r="F39" s="8"/>
      <c r="G39" s="8"/>
    </row>
    <row r="40" spans="1:7">
      <c r="A40" s="7"/>
      <c r="B40" s="8"/>
      <c r="C40" s="8"/>
      <c r="D40" s="8"/>
      <c r="E40" s="8"/>
      <c r="F40" s="8"/>
      <c r="G40" s="8"/>
    </row>
    <row r="41" spans="1:7">
      <c r="A41" s="7"/>
      <c r="B41" s="8"/>
      <c r="C41" s="8"/>
      <c r="D41" s="8"/>
      <c r="E41" s="8"/>
      <c r="F41" s="8"/>
      <c r="G41" s="8"/>
    </row>
    <row r="42" spans="1:7">
      <c r="A42" s="7"/>
      <c r="B42" s="8"/>
      <c r="C42" s="8"/>
      <c r="D42" s="8"/>
      <c r="E42" s="8"/>
      <c r="F42" s="8"/>
      <c r="G42" s="8"/>
    </row>
    <row r="43" spans="1:7">
      <c r="A43" s="7"/>
      <c r="B43" s="8"/>
      <c r="C43" s="8"/>
      <c r="D43" s="8"/>
      <c r="E43" s="8"/>
      <c r="F43" s="8"/>
      <c r="G43" s="8"/>
    </row>
    <row r="44" spans="1:7">
      <c r="A44" s="7"/>
      <c r="B44" s="8"/>
      <c r="C44" s="8"/>
      <c r="D44" s="8"/>
      <c r="E44" s="8"/>
      <c r="F44" s="8"/>
      <c r="G44" s="8"/>
    </row>
    <row r="45" spans="1:7">
      <c r="A45" s="7"/>
      <c r="B45" s="8"/>
      <c r="C45" s="8"/>
      <c r="D45" s="8"/>
      <c r="E45" s="8"/>
      <c r="F45" s="8"/>
      <c r="G45" s="8"/>
    </row>
    <row r="46" spans="1:7">
      <c r="A46" s="7"/>
      <c r="B46" s="8"/>
      <c r="C46" s="8"/>
      <c r="D46" s="8"/>
      <c r="E46" s="8"/>
      <c r="F46" s="8"/>
      <c r="G46" s="8"/>
    </row>
    <row r="47" spans="1:7">
      <c r="A47" s="7"/>
      <c r="B47" s="8"/>
      <c r="C47" s="8"/>
      <c r="D47" s="8"/>
      <c r="E47" s="8"/>
      <c r="F47" s="8"/>
      <c r="G47" s="8"/>
    </row>
    <row r="48" spans="1:7">
      <c r="A48" s="7"/>
      <c r="B48" s="8"/>
      <c r="C48" s="8"/>
      <c r="D48" s="8"/>
      <c r="E48" s="8"/>
      <c r="F48" s="8"/>
      <c r="G48" s="8"/>
    </row>
    <row r="49" spans="1:7">
      <c r="A49" s="7"/>
      <c r="B49" s="8"/>
      <c r="C49" s="8"/>
      <c r="D49" s="8"/>
      <c r="E49" s="8"/>
      <c r="F49" s="8"/>
      <c r="G49" s="8"/>
    </row>
    <row r="50" spans="1:7">
      <c r="A50" s="7"/>
      <c r="B50" s="8"/>
      <c r="C50" s="8"/>
      <c r="D50" s="8"/>
      <c r="E50" s="8"/>
      <c r="F50" s="8"/>
      <c r="G50" s="8"/>
    </row>
    <row r="51" spans="1:7">
      <c r="A51" s="7"/>
      <c r="B51" s="8"/>
      <c r="C51" s="8"/>
      <c r="D51" s="8"/>
      <c r="E51" s="8"/>
      <c r="F51" s="8"/>
      <c r="G51" s="8"/>
    </row>
    <row r="52" spans="1:7">
      <c r="A52" s="7"/>
      <c r="B52" s="8"/>
      <c r="C52" s="8"/>
      <c r="D52" s="8"/>
      <c r="E52" s="8"/>
      <c r="F52" s="8"/>
      <c r="G52" s="8"/>
    </row>
    <row r="53" spans="1:7">
      <c r="A53" s="7"/>
      <c r="B53" s="8"/>
      <c r="C53" s="8"/>
      <c r="D53" s="8"/>
      <c r="E53" s="8"/>
      <c r="F53" s="8"/>
      <c r="G53" s="8"/>
    </row>
    <row r="54" spans="1:7">
      <c r="A54" s="7"/>
      <c r="B54" s="8"/>
      <c r="C54" s="8"/>
      <c r="D54" s="8"/>
      <c r="E54" s="8"/>
      <c r="F54" s="8"/>
      <c r="G54" s="8"/>
    </row>
    <row r="55" spans="1:7">
      <c r="A55" s="7"/>
      <c r="B55" s="8"/>
      <c r="C55" s="8"/>
      <c r="D55" s="8"/>
      <c r="E55" s="8"/>
      <c r="F55" s="8"/>
      <c r="G55" s="8"/>
    </row>
    <row r="56" spans="1:7">
      <c r="A56" s="7"/>
      <c r="B56" s="8"/>
      <c r="C56" s="8"/>
      <c r="D56" s="8"/>
      <c r="E56" s="8"/>
      <c r="F56" s="8"/>
      <c r="G56" s="8"/>
    </row>
    <row r="57" spans="1:7">
      <c r="A57" s="7"/>
      <c r="B57" s="8"/>
      <c r="C57" s="8"/>
      <c r="D57" s="8"/>
      <c r="E57" s="8"/>
      <c r="F57" s="8"/>
      <c r="G57" s="8"/>
    </row>
    <row r="58" spans="1:7">
      <c r="A58" s="7"/>
      <c r="B58" s="8"/>
      <c r="C58" s="8"/>
      <c r="D58" s="8"/>
      <c r="E58" s="8"/>
      <c r="F58" s="8"/>
      <c r="G58" s="8"/>
    </row>
    <row r="59" spans="1:7">
      <c r="A59" s="7"/>
      <c r="B59" s="8"/>
      <c r="C59" s="8"/>
      <c r="D59" s="8"/>
      <c r="E59" s="8"/>
      <c r="F59" s="8"/>
      <c r="G59" s="8"/>
    </row>
    <row r="60" spans="1:7">
      <c r="A60" s="7"/>
      <c r="B60" s="8"/>
      <c r="C60" s="8"/>
      <c r="D60" s="8"/>
      <c r="E60" s="8"/>
      <c r="F60" s="8"/>
      <c r="G60" s="8"/>
    </row>
    <row r="61" spans="1:7">
      <c r="A61" s="7"/>
      <c r="B61" s="8"/>
      <c r="C61" s="8"/>
      <c r="D61" s="8"/>
      <c r="E61" s="8"/>
      <c r="F61" s="8"/>
      <c r="G61" s="8"/>
    </row>
    <row r="62" spans="1:7">
      <c r="A62" s="7"/>
      <c r="B62" s="8"/>
      <c r="C62" s="8"/>
      <c r="D62" s="8"/>
      <c r="E62" s="8"/>
      <c r="F62" s="8"/>
      <c r="G62" s="8"/>
    </row>
    <row r="63" spans="1:7">
      <c r="A63" s="7"/>
      <c r="B63" s="8"/>
      <c r="C63" s="8"/>
      <c r="D63" s="8"/>
      <c r="E63" s="8"/>
      <c r="F63" s="8"/>
      <c r="G63" s="8"/>
    </row>
    <row r="64" spans="1:7">
      <c r="A64" s="7"/>
      <c r="B64" s="8"/>
      <c r="C64" s="8"/>
      <c r="D64" s="8"/>
      <c r="E64" s="8"/>
      <c r="F64" s="8"/>
      <c r="G64" s="8"/>
    </row>
    <row r="65" spans="1:7">
      <c r="A65" s="7"/>
      <c r="B65" s="8"/>
      <c r="C65" s="8"/>
      <c r="D65" s="8"/>
      <c r="E65" s="8"/>
      <c r="F65" s="8"/>
      <c r="G65" s="8"/>
    </row>
    <row r="66" spans="1:7">
      <c r="A66" s="7"/>
      <c r="B66" s="8"/>
      <c r="C66" s="8"/>
      <c r="D66" s="8"/>
      <c r="E66" s="8"/>
      <c r="F66" s="8"/>
      <c r="G66" s="8"/>
    </row>
    <row r="67" spans="1:7">
      <c r="A67" s="7"/>
      <c r="B67" s="8"/>
      <c r="C67" s="8"/>
      <c r="D67" s="8"/>
      <c r="E67" s="8"/>
      <c r="F67" s="8"/>
      <c r="G67" s="8"/>
    </row>
  </sheetData>
  <sheetProtection formatCells="0" formatColumns="0" formatRows="0" insertColumns="0" insertRows="0" insertHyperlinks="0" deleteColumns="0" deleteRows="0" sort="0" autoFilter="0" pivotTables="0"/>
  <mergeCells count="20">
    <mergeCell ref="A9:B9"/>
    <mergeCell ref="C12:G12"/>
    <mergeCell ref="C16:G16"/>
    <mergeCell ref="H1:I1"/>
    <mergeCell ref="A4:A6"/>
    <mergeCell ref="B4:B6"/>
    <mergeCell ref="C4:C6"/>
    <mergeCell ref="D4:D6"/>
    <mergeCell ref="E4:G4"/>
    <mergeCell ref="E5:E6"/>
    <mergeCell ref="F5:F6"/>
    <mergeCell ref="I5:I6"/>
    <mergeCell ref="A2:K2"/>
    <mergeCell ref="J1:K1"/>
    <mergeCell ref="H4:I4"/>
    <mergeCell ref="G5:G6"/>
    <mergeCell ref="J4:K4"/>
    <mergeCell ref="H5:H6"/>
    <mergeCell ref="J5:J6"/>
    <mergeCell ref="K5:K6"/>
  </mergeCells>
  <phoneticPr fontId="0" type="noConversion"/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СВОД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Talasova</dc:creator>
  <cp:lastModifiedBy>User</cp:lastModifiedBy>
  <cp:lastPrinted>2018-01-03T04:18:08Z</cp:lastPrinted>
  <dcterms:created xsi:type="dcterms:W3CDTF">2016-03-12T13:40:24Z</dcterms:created>
  <dcterms:modified xsi:type="dcterms:W3CDTF">2018-02-06T04:18:51Z</dcterms:modified>
</cp:coreProperties>
</file>